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180" windowHeight="11640" tabRatio="687"/>
  </bookViews>
  <sheets>
    <sheet name="Mělník" sheetId="1" r:id="rId1"/>
  </sheets>
  <calcPr calcId="124519"/>
</workbook>
</file>

<file path=xl/calcChain.xml><?xml version="1.0" encoding="utf-8"?>
<calcChain xmlns="http://schemas.openxmlformats.org/spreadsheetml/2006/main">
  <c r="B9" i="1"/>
  <c r="B36" s="1"/>
  <c r="B31"/>
  <c r="B38" s="1"/>
  <c r="B23"/>
  <c r="B25" l="1"/>
  <c r="B33" s="1"/>
  <c r="B37"/>
  <c r="B39" s="1"/>
  <c r="B41" l="1"/>
</calcChain>
</file>

<file path=xl/sharedStrings.xml><?xml version="1.0" encoding="utf-8"?>
<sst xmlns="http://schemas.openxmlformats.org/spreadsheetml/2006/main" count="30" uniqueCount="30">
  <si>
    <t xml:space="preserve">                                                                    </t>
  </si>
  <si>
    <t xml:space="preserve">     </t>
  </si>
  <si>
    <t xml:space="preserve">  </t>
  </si>
  <si>
    <t>D P H</t>
  </si>
  <si>
    <t xml:space="preserve">D P H celkem              </t>
  </si>
  <si>
    <t>Technologická  část</t>
  </si>
  <si>
    <t>Stavební část</t>
  </si>
  <si>
    <t xml:space="preserve">Stavební část celkem              </t>
  </si>
  <si>
    <t>Stavební část a technologie celkem</t>
  </si>
  <si>
    <t>Vedlejší náklady</t>
  </si>
  <si>
    <t xml:space="preserve">NÁKLADY  CELKEM                         </t>
  </si>
  <si>
    <t>Slaboproud</t>
  </si>
  <si>
    <t xml:space="preserve">Silnoproud           </t>
  </si>
  <si>
    <t xml:space="preserve">ZTI              </t>
  </si>
  <si>
    <t xml:space="preserve">Stavební část                                       </t>
  </si>
  <si>
    <t xml:space="preserve">UT   </t>
  </si>
  <si>
    <t>REKAPITULACE  NÁKLADŮ</t>
  </si>
  <si>
    <t>Technologická část celkem</t>
  </si>
  <si>
    <t>ing.Šoukal Vlad.</t>
  </si>
  <si>
    <t>PS  01  VZT,klimatizace,chlazení</t>
  </si>
  <si>
    <t>Mediicoproject s.r.o Brno</t>
  </si>
  <si>
    <t xml:space="preserve">NÁKLADY  BEZ DPH  CELKEM                         </t>
  </si>
  <si>
    <t xml:space="preserve">SO  01 Rekonstrukce dialyzačního střediska </t>
  </si>
  <si>
    <t xml:space="preserve">21 % technologie                 </t>
  </si>
  <si>
    <t>21 % stavební část</t>
  </si>
  <si>
    <t>21 % vedlejší náklady</t>
  </si>
  <si>
    <t>Vedlejší a ostatní náklady</t>
  </si>
  <si>
    <t>Vedlejší a ostatní náklady celkem</t>
  </si>
  <si>
    <t>Ostatní náklady</t>
  </si>
  <si>
    <t>Rekonstrukce dialyzačního střediska Teplice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</si>
</sst>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0">
    <font>
      <sz val="10"/>
      <name val="Arial"/>
      <charset val="238"/>
    </font>
    <font>
      <sz val="11"/>
      <name val="Times New Roman"/>
      <family val="1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164" fontId="6" fillId="0" borderId="0" xfId="0" applyNumberFormat="1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" xfId="0" applyFont="1" applyBorder="1" applyAlignment="1"/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indent="10"/>
    </xf>
    <xf numFmtId="0" fontId="8" fillId="0" borderId="3" xfId="0" applyFont="1" applyBorder="1" applyAlignment="1">
      <alignment horizontal="left" indent="10"/>
    </xf>
    <xf numFmtId="164" fontId="6" fillId="0" borderId="4" xfId="0" applyNumberFormat="1" applyFont="1" applyBorder="1"/>
    <xf numFmtId="164" fontId="6" fillId="0" borderId="5" xfId="0" applyNumberFormat="1" applyFont="1" applyBorder="1"/>
    <xf numFmtId="164" fontId="6" fillId="0" borderId="6" xfId="0" applyNumberFormat="1" applyFont="1" applyBorder="1"/>
    <xf numFmtId="164" fontId="3" fillId="0" borderId="5" xfId="0" applyNumberFormat="1" applyFont="1" applyBorder="1"/>
    <xf numFmtId="164" fontId="3" fillId="0" borderId="7" xfId="0" applyNumberFormat="1" applyFont="1" applyBorder="1"/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4" fontId="4" fillId="0" borderId="10" xfId="0" applyNumberFormat="1" applyFont="1" applyBorder="1"/>
    <xf numFmtId="164" fontId="7" fillId="0" borderId="10" xfId="0" applyNumberFormat="1" applyFont="1" applyBorder="1"/>
    <xf numFmtId="164" fontId="6" fillId="0" borderId="11" xfId="0" applyNumberFormat="1" applyFont="1" applyBorder="1"/>
    <xf numFmtId="0" fontId="6" fillId="0" borderId="3" xfId="0" applyFont="1" applyBorder="1" applyAlignment="1">
      <alignment horizontal="left"/>
    </xf>
    <xf numFmtId="164" fontId="6" fillId="0" borderId="12" xfId="0" applyNumberFormat="1" applyFont="1" applyBorder="1"/>
    <xf numFmtId="0" fontId="8" fillId="0" borderId="13" xfId="0" applyFont="1" applyBorder="1" applyAlignment="1">
      <alignment horizontal="left"/>
    </xf>
    <xf numFmtId="164" fontId="6" fillId="0" borderId="14" xfId="0" applyNumberFormat="1" applyFont="1" applyBorder="1"/>
    <xf numFmtId="0" fontId="9" fillId="0" borderId="13" xfId="0" applyFont="1" applyBorder="1" applyAlignment="1">
      <alignment horizontal="left"/>
    </xf>
    <xf numFmtId="0" fontId="4" fillId="0" borderId="13" xfId="0" applyFont="1" applyBorder="1" applyAlignment="1"/>
    <xf numFmtId="0" fontId="8" fillId="0" borderId="13" xfId="0" applyFont="1" applyBorder="1" applyAlignment="1"/>
    <xf numFmtId="0" fontId="4" fillId="0" borderId="15" xfId="0" applyFont="1" applyBorder="1" applyAlignment="1"/>
    <xf numFmtId="164" fontId="3" fillId="0" borderId="12" xfId="0" applyNumberFormat="1" applyFont="1" applyBorder="1"/>
    <xf numFmtId="0" fontId="4" fillId="0" borderId="16" xfId="0" applyFont="1" applyBorder="1" applyAlignment="1"/>
    <xf numFmtId="164" fontId="3" fillId="0" borderId="17" xfId="0" applyNumberFormat="1" applyFont="1" applyBorder="1"/>
    <xf numFmtId="0" fontId="4" fillId="0" borderId="8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tabSelected="1" workbookViewId="0">
      <selection activeCell="B28" sqref="B28"/>
    </sheetView>
  </sheetViews>
  <sheetFormatPr defaultRowHeight="12.75"/>
  <cols>
    <col min="1" max="1" width="69.85546875" style="6" customWidth="1"/>
    <col min="2" max="2" width="17.28515625" style="4" customWidth="1"/>
  </cols>
  <sheetData>
    <row r="1" spans="1:4" ht="18">
      <c r="A1" s="3" t="s">
        <v>16</v>
      </c>
    </row>
    <row r="2" spans="1:4" ht="15.75">
      <c r="A2" s="5" t="s">
        <v>29</v>
      </c>
    </row>
    <row r="3" spans="1:4" ht="13.5" thickBot="1"/>
    <row r="4" spans="1:4" ht="15">
      <c r="A4" s="9" t="s">
        <v>5</v>
      </c>
      <c r="B4" s="13"/>
    </row>
    <row r="5" spans="1:4">
      <c r="A5" s="23"/>
      <c r="B5" s="22"/>
    </row>
    <row r="6" spans="1:4" ht="14.25">
      <c r="A6" s="10" t="s">
        <v>19</v>
      </c>
      <c r="B6" s="14"/>
    </row>
    <row r="7" spans="1:4" ht="14.25">
      <c r="A7" s="10"/>
      <c r="B7" s="14"/>
    </row>
    <row r="8" spans="1:4" ht="14.25">
      <c r="A8" s="10"/>
      <c r="B8" s="14"/>
    </row>
    <row r="9" spans="1:4" ht="15.75" thickBot="1">
      <c r="A9" s="18" t="s">
        <v>17</v>
      </c>
      <c r="B9" s="17">
        <f>SUM(B6:B8)</f>
        <v>0</v>
      </c>
      <c r="D9" s="1"/>
    </row>
    <row r="10" spans="1:4" ht="15.75" thickBot="1">
      <c r="A10" s="25"/>
      <c r="B10" s="26"/>
      <c r="D10" s="1"/>
    </row>
    <row r="11" spans="1:4" ht="15">
      <c r="A11" s="9" t="s">
        <v>6</v>
      </c>
      <c r="B11" s="13"/>
      <c r="C11" s="1"/>
    </row>
    <row r="12" spans="1:4" ht="14.25">
      <c r="A12" s="10" t="s">
        <v>22</v>
      </c>
      <c r="B12" s="14"/>
    </row>
    <row r="13" spans="1:4" ht="14.25">
      <c r="A13" s="11" t="s">
        <v>14</v>
      </c>
      <c r="B13" s="14"/>
    </row>
    <row r="14" spans="1:4" ht="14.25">
      <c r="A14" s="11" t="s">
        <v>13</v>
      </c>
      <c r="B14" s="14"/>
    </row>
    <row r="15" spans="1:4" ht="14.25">
      <c r="A15" s="11" t="s">
        <v>15</v>
      </c>
      <c r="B15" s="14"/>
    </row>
    <row r="16" spans="1:4" ht="14.25">
      <c r="A16" s="11" t="s">
        <v>12</v>
      </c>
      <c r="B16" s="14"/>
    </row>
    <row r="17" spans="1:4" ht="14.25">
      <c r="A17" s="11" t="s">
        <v>11</v>
      </c>
      <c r="B17" s="15"/>
    </row>
    <row r="18" spans="1:4" ht="14.25">
      <c r="A18" s="12"/>
      <c r="B18" s="14"/>
    </row>
    <row r="19" spans="1:4" ht="14.25">
      <c r="A19" s="10"/>
      <c r="B19" s="14"/>
    </row>
    <row r="20" spans="1:4" ht="14.25">
      <c r="A20" s="10"/>
      <c r="B20" s="14"/>
    </row>
    <row r="21" spans="1:4" ht="14.25">
      <c r="A21" s="10"/>
      <c r="B21" s="14"/>
    </row>
    <row r="22" spans="1:4" ht="14.25">
      <c r="A22" s="10"/>
      <c r="B22" s="16"/>
    </row>
    <row r="23" spans="1:4" ht="15.75" thickBot="1">
      <c r="A23" s="18" t="s">
        <v>7</v>
      </c>
      <c r="B23" s="17">
        <f>SUM(B13:B22)</f>
        <v>0</v>
      </c>
    </row>
    <row r="24" spans="1:4" ht="15" thickBot="1">
      <c r="A24" s="25" t="s">
        <v>1</v>
      </c>
      <c r="B24" s="26"/>
    </row>
    <row r="25" spans="1:4" ht="15.75" thickBot="1">
      <c r="A25" s="19" t="s">
        <v>8</v>
      </c>
      <c r="B25" s="20">
        <f>B9+B23</f>
        <v>0</v>
      </c>
      <c r="D25" s="1"/>
    </row>
    <row r="26" spans="1:4" ht="18.75" thickBot="1">
      <c r="A26" s="27" t="s">
        <v>2</v>
      </c>
      <c r="B26" s="26"/>
    </row>
    <row r="27" spans="1:4" ht="15">
      <c r="A27" s="8" t="s">
        <v>26</v>
      </c>
      <c r="B27" s="13"/>
      <c r="C27" s="1" t="s">
        <v>0</v>
      </c>
    </row>
    <row r="28" spans="1:4" ht="14.25">
      <c r="A28" s="7" t="s">
        <v>9</v>
      </c>
      <c r="B28" s="14"/>
    </row>
    <row r="29" spans="1:4" ht="14.25">
      <c r="A29" s="7" t="s">
        <v>28</v>
      </c>
      <c r="B29" s="14"/>
    </row>
    <row r="30" spans="1:4" ht="14.25">
      <c r="A30" s="7"/>
      <c r="B30" s="15"/>
    </row>
    <row r="31" spans="1:4" ht="15.75" thickBot="1">
      <c r="A31" s="32" t="s">
        <v>27</v>
      </c>
      <c r="B31" s="33">
        <f>SUM(B28:B30)</f>
        <v>0</v>
      </c>
    </row>
    <row r="32" spans="1:4" ht="15.75" thickBot="1">
      <c r="A32" s="28"/>
      <c r="B32" s="31"/>
    </row>
    <row r="33" spans="1:5" ht="16.5" thickBot="1">
      <c r="A33" s="19" t="s">
        <v>21</v>
      </c>
      <c r="B33" s="21">
        <f>B25+B31</f>
        <v>0</v>
      </c>
      <c r="E33" s="2"/>
    </row>
    <row r="34" spans="1:5" ht="15" thickBot="1">
      <c r="A34" s="29"/>
      <c r="B34" s="15"/>
    </row>
    <row r="35" spans="1:5" ht="15">
      <c r="A35" s="30" t="s">
        <v>3</v>
      </c>
      <c r="B35" s="13"/>
    </row>
    <row r="36" spans="1:5" ht="14.25">
      <c r="A36" s="7" t="s">
        <v>23</v>
      </c>
      <c r="B36" s="24">
        <f>B9*0.21</f>
        <v>0</v>
      </c>
    </row>
    <row r="37" spans="1:5" ht="15">
      <c r="A37" s="7" t="s">
        <v>24</v>
      </c>
      <c r="B37" s="14">
        <f>B23*0.21</f>
        <v>0</v>
      </c>
      <c r="D37" s="2"/>
    </row>
    <row r="38" spans="1:5" ht="15">
      <c r="A38" s="7" t="s">
        <v>25</v>
      </c>
      <c r="B38" s="14">
        <f>B31*0.21</f>
        <v>0</v>
      </c>
      <c r="D38" s="2"/>
    </row>
    <row r="39" spans="1:5" ht="15.75" thickBot="1">
      <c r="A39" s="34" t="s">
        <v>4</v>
      </c>
      <c r="B39" s="17">
        <f>SUM(B35:B37)</f>
        <v>0</v>
      </c>
    </row>
    <row r="40" spans="1:5" ht="15" thickBot="1">
      <c r="A40" s="29"/>
      <c r="B40" s="26"/>
    </row>
    <row r="41" spans="1:5" ht="16.5" thickBot="1">
      <c r="A41" s="19" t="s">
        <v>10</v>
      </c>
      <c r="B41" s="21">
        <f>B25+B31+B39</f>
        <v>0</v>
      </c>
      <c r="E41" s="2"/>
    </row>
    <row r="42" spans="1:5" ht="15">
      <c r="C42" s="2"/>
    </row>
    <row r="43" spans="1:5" ht="15">
      <c r="A43" s="6" t="s">
        <v>20</v>
      </c>
      <c r="B43" s="4" t="s">
        <v>18</v>
      </c>
      <c r="D43" s="2"/>
    </row>
    <row r="44" spans="1:5" ht="15">
      <c r="C44" s="2"/>
    </row>
    <row r="45" spans="1:5" ht="9.75" customHeight="1"/>
  </sheetData>
  <phoneticPr fontId="2" type="noConversion"/>
  <pageMargins left="1.1023622047244095" right="0.27559055118110237" top="1.0629921259842521" bottom="0.59055118110236227" header="0.19685039370078741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Mělník</vt:lpstr>
    </vt:vector>
  </TitlesOfParts>
  <Company>LT 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Uživatel systému Windows</cp:lastModifiedBy>
  <cp:lastPrinted>2014-03-10T14:32:13Z</cp:lastPrinted>
  <dcterms:created xsi:type="dcterms:W3CDTF">2006-10-16T13:35:39Z</dcterms:created>
  <dcterms:modified xsi:type="dcterms:W3CDTF">2019-02-20T13:53:09Z</dcterms:modified>
</cp:coreProperties>
</file>